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L203\Desktop\PREVIOS 1ER. TRIM.-2024\"/>
    </mc:Choice>
  </mc:AlternateContent>
  <xr:revisionPtr revIDLastSave="0" documentId="8_{658AD7E5-47AF-4764-A6B3-23C30A00DF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<sst xmlns="http://schemas.openxmlformats.org/spreadsheetml/2006/main" count="51" uniqueCount="43">
  <si>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</si>
  <si>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</si>
  <si>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</si>
  <si>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</si>
  <si>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</si>
  <si>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</si>
  <si>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</si>
  <si>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</si>
  <si>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</si>
  <si>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</si>
  <si>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</si>
  <si>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</si>
  <si>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</si>
  <si>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</si>
  <si>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</si>
  <si>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</si>
  <si>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</si>
  <si>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</si>
  <si>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</si>
  <si>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</si>
  <si>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</si>
  <si>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</si>
  <si>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</si>
  <si>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</si>
  <si>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</si>
  <si>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</si>
  <si>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</si>
  <si>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</si>
  <si>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</si>
  <si>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</si>
  <si>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</si>
  <si>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</si>
  <si>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</si>
  <si>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</si>
  <si>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</si>
  <si>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</si>
  <si>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Salamanca, Guanajuato.
Flujo de Fondos
Del 1 de Enero al 31 de Marzo de 2024</t>
  </si>
  <si>
    <t>________________________________________________</t>
  </si>
  <si>
    <t>________________________________________________________________</t>
  </si>
  <si>
    <t>C.P. PEDRO ROJAS BUENRROSTRO</t>
  </si>
  <si>
    <t>LIC. ULISES BANDA CORONADO</t>
  </si>
  <si>
    <t>TESORERO MUNICIPAL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</si>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</sst>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6" fillId="0" borderId="0" xfId="0" applyNumberFormat="1" applyFont="1"/>
    <xf numFmtId="164" fontId="6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0BBE4357-0B93-4D71-BBBE-27AF79208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showGridLines="0" tabSelected="1" workbookViewId="0">
      <selection activeCell="C10" sqref="C10"/>
    </sheetView>
  </sheetViews>
  <sheetFormatPr baseColWidth="10" defaultColWidth="11.44140625" defaultRowHeight="10.199999999999999" x14ac:dyDescent="0.2"/>
  <cols>
    <col min="1" max="1" width="2.6640625" style="1" customWidth="1"/>
    <col min="2" max="2" width="42.109375" style="1" customWidth="1"/>
    <col min="3" max="3" width="18.77734375" style="1" customWidth="1"/>
    <col min="4" max="4" width="16.6640625" style="1" customWidth="1"/>
    <col min="5" max="5" width="21.88671875" style="1" customWidth="1"/>
    <col min="6" max="16384" width="11.44140625" style="1"/>
  </cols>
  <sheetData>
    <row r="1" spans="1:5" ht="39.9" customHeight="1" x14ac:dyDescent="0.2">
      <c r="A1" s="2" t="s">
        <v>36</v>
      </c>
      <c r="B1" s="3"/>
      <c r="C1" s="3"/>
      <c r="D1" s="3"/>
      <c r="E1" s="4"/>
    </row>
    <row r="2" spans="1:5" ht="26.4" x14ac:dyDescent="0.2">
      <c r="A2" s="5" t="s">
        <v>20</v>
      </c>
      <c r="B2" s="6"/>
      <c r="C2" s="7" t="s">
        <v>22</v>
      </c>
      <c r="D2" s="7" t="s">
        <v>21</v>
      </c>
      <c r="E2" s="7" t="s">
        <v>23</v>
      </c>
    </row>
    <row r="3" spans="1:5" ht="13.2" x14ac:dyDescent="0.2">
      <c r="A3" s="8" t="s">
        <v>0</v>
      </c>
      <c r="B3" s="9"/>
      <c r="C3" s="10">
        <f>SUM(C4:C13)</f>
        <v>1094438141.5099998</v>
      </c>
      <c r="D3" s="10">
        <f t="shared" ref="D3:E3" si="0">SUM(D4:D13)</f>
        <v>325562682.31</v>
      </c>
      <c r="E3" s="11">
        <f t="shared" si="0"/>
        <v>325542653.64000005</v>
      </c>
    </row>
    <row r="4" spans="1:5" ht="13.2" x14ac:dyDescent="0.2">
      <c r="A4" s="12"/>
      <c r="B4" s="13" t="s">
        <v>1</v>
      </c>
      <c r="C4" s="14">
        <v>131227574.70999999</v>
      </c>
      <c r="D4" s="14">
        <v>75762895.480000004</v>
      </c>
      <c r="E4" s="15">
        <v>75773773.620000005</v>
      </c>
    </row>
    <row r="5" spans="1:5" ht="13.2" x14ac:dyDescent="0.2">
      <c r="A5" s="12"/>
      <c r="B5" s="13" t="s">
        <v>2</v>
      </c>
      <c r="C5" s="14">
        <v>0</v>
      </c>
      <c r="D5" s="14">
        <v>0</v>
      </c>
      <c r="E5" s="15">
        <v>0</v>
      </c>
    </row>
    <row r="6" spans="1:5" ht="13.2" x14ac:dyDescent="0.2">
      <c r="A6" s="12"/>
      <c r="B6" s="13" t="s">
        <v>3</v>
      </c>
      <c r="C6" s="14">
        <v>0</v>
      </c>
      <c r="D6" s="14">
        <v>0</v>
      </c>
      <c r="E6" s="15">
        <v>0</v>
      </c>
    </row>
    <row r="7" spans="1:5" ht="13.2" x14ac:dyDescent="0.2">
      <c r="A7" s="12"/>
      <c r="B7" s="13" t="s">
        <v>4</v>
      </c>
      <c r="C7" s="14">
        <v>93151641.319999993</v>
      </c>
      <c r="D7" s="14">
        <v>11733377.17</v>
      </c>
      <c r="E7" s="15">
        <v>11731831.779999999</v>
      </c>
    </row>
    <row r="8" spans="1:5" ht="13.2" x14ac:dyDescent="0.2">
      <c r="A8" s="12"/>
      <c r="B8" s="13" t="s">
        <v>5</v>
      </c>
      <c r="C8" s="14">
        <v>13044287.65</v>
      </c>
      <c r="D8" s="14">
        <v>6717141.2199999997</v>
      </c>
      <c r="E8" s="15">
        <v>6717141.4800000004</v>
      </c>
    </row>
    <row r="9" spans="1:5" ht="13.2" x14ac:dyDescent="0.2">
      <c r="A9" s="12"/>
      <c r="B9" s="13" t="s">
        <v>6</v>
      </c>
      <c r="C9" s="14">
        <v>22909841.960000001</v>
      </c>
      <c r="D9" s="14">
        <v>3044754.01</v>
      </c>
      <c r="E9" s="15">
        <v>3015392.33</v>
      </c>
    </row>
    <row r="10" spans="1:5" ht="13.2" x14ac:dyDescent="0.2">
      <c r="A10" s="12"/>
      <c r="B10" s="13" t="s">
        <v>7</v>
      </c>
      <c r="C10" s="14">
        <v>0</v>
      </c>
      <c r="D10" s="14">
        <v>0</v>
      </c>
      <c r="E10" s="15">
        <v>0</v>
      </c>
    </row>
    <row r="11" spans="1:5" ht="13.2" x14ac:dyDescent="0.2">
      <c r="A11" s="12"/>
      <c r="B11" s="13" t="s">
        <v>8</v>
      </c>
      <c r="C11" s="14">
        <v>833007003</v>
      </c>
      <c r="D11" s="14">
        <v>211172850.00999999</v>
      </c>
      <c r="E11" s="15">
        <v>211172850.00999999</v>
      </c>
    </row>
    <row r="12" spans="1:5" ht="13.2" x14ac:dyDescent="0.2">
      <c r="A12" s="12"/>
      <c r="B12" s="13" t="s">
        <v>9</v>
      </c>
      <c r="C12" s="14">
        <v>1097792.8700000001</v>
      </c>
      <c r="D12" s="14">
        <v>17131664.420000002</v>
      </c>
      <c r="E12" s="15">
        <v>17131664.420000002</v>
      </c>
    </row>
    <row r="13" spans="1:5" ht="13.2" x14ac:dyDescent="0.2">
      <c r="A13" s="16"/>
      <c r="B13" s="13" t="s">
        <v>10</v>
      </c>
      <c r="C13" s="14">
        <v>0</v>
      </c>
      <c r="D13" s="14">
        <v>0</v>
      </c>
      <c r="E13" s="15">
        <v>0</v>
      </c>
    </row>
    <row r="14" spans="1:5" ht="13.2" x14ac:dyDescent="0.2">
      <c r="A14" s="17" t="s">
        <v>11</v>
      </c>
      <c r="B14" s="18"/>
      <c r="C14" s="19">
        <f>SUM(C15:C23)</f>
        <v>1094438141.51</v>
      </c>
      <c r="D14" s="19">
        <f t="shared" ref="D14:E14" si="1">SUM(D15:D23)</f>
        <v>349903303.21000004</v>
      </c>
      <c r="E14" s="20">
        <f t="shared" si="1"/>
        <v>337127235.95999998</v>
      </c>
    </row>
    <row r="15" spans="1:5" ht="13.2" x14ac:dyDescent="0.2">
      <c r="A15" s="12"/>
      <c r="B15" s="13" t="s">
        <v>12</v>
      </c>
      <c r="C15" s="14">
        <v>466271783.63999999</v>
      </c>
      <c r="D15" s="14">
        <v>72714236.870000005</v>
      </c>
      <c r="E15" s="15">
        <v>72716547.590000004</v>
      </c>
    </row>
    <row r="16" spans="1:5" ht="13.2" x14ac:dyDescent="0.2">
      <c r="A16" s="12"/>
      <c r="B16" s="13" t="s">
        <v>13</v>
      </c>
      <c r="C16" s="14">
        <v>116803081.78</v>
      </c>
      <c r="D16" s="14">
        <v>10357728.65</v>
      </c>
      <c r="E16" s="15">
        <v>9601762.0999999996</v>
      </c>
    </row>
    <row r="17" spans="1:5" ht="13.2" x14ac:dyDescent="0.2">
      <c r="A17" s="12"/>
      <c r="B17" s="13" t="s">
        <v>14</v>
      </c>
      <c r="C17" s="14">
        <v>146182794.94999999</v>
      </c>
      <c r="D17" s="14">
        <v>33526943.579999998</v>
      </c>
      <c r="E17" s="15">
        <v>34403055.969999999</v>
      </c>
    </row>
    <row r="18" spans="1:5" ht="13.2" x14ac:dyDescent="0.2">
      <c r="A18" s="12"/>
      <c r="B18" s="13" t="s">
        <v>9</v>
      </c>
      <c r="C18" s="14">
        <v>114136309.2</v>
      </c>
      <c r="D18" s="14">
        <v>34315361.359999999</v>
      </c>
      <c r="E18" s="15">
        <v>34122661.369999997</v>
      </c>
    </row>
    <row r="19" spans="1:5" ht="13.2" x14ac:dyDescent="0.2">
      <c r="A19" s="12"/>
      <c r="B19" s="13" t="s">
        <v>15</v>
      </c>
      <c r="C19" s="14">
        <v>76700502.400000006</v>
      </c>
      <c r="D19" s="14">
        <v>45425297.649999999</v>
      </c>
      <c r="E19" s="15">
        <v>45292360.689999998</v>
      </c>
    </row>
    <row r="20" spans="1:5" ht="13.2" x14ac:dyDescent="0.2">
      <c r="A20" s="12"/>
      <c r="B20" s="13" t="s">
        <v>16</v>
      </c>
      <c r="C20" s="14">
        <v>150588007.03</v>
      </c>
      <c r="D20" s="14">
        <v>150572381.46000001</v>
      </c>
      <c r="E20" s="15">
        <v>137999494.59999999</v>
      </c>
    </row>
    <row r="21" spans="1:5" ht="13.2" x14ac:dyDescent="0.2">
      <c r="A21" s="12"/>
      <c r="B21" s="13" t="s">
        <v>17</v>
      </c>
      <c r="C21" s="14">
        <v>4935502.5</v>
      </c>
      <c r="D21" s="14">
        <v>0</v>
      </c>
      <c r="E21" s="15">
        <v>0</v>
      </c>
    </row>
    <row r="22" spans="1:5" ht="13.2" x14ac:dyDescent="0.2">
      <c r="A22" s="12"/>
      <c r="B22" s="13" t="s">
        <v>18</v>
      </c>
      <c r="C22" s="14">
        <v>0</v>
      </c>
      <c r="D22" s="14">
        <v>0</v>
      </c>
      <c r="E22" s="15">
        <v>0</v>
      </c>
    </row>
    <row r="23" spans="1:5" ht="13.2" x14ac:dyDescent="0.2">
      <c r="A23" s="12"/>
      <c r="B23" s="13" t="s">
        <v>19</v>
      </c>
      <c r="C23" s="14">
        <v>18820160.010000002</v>
      </c>
      <c r="D23" s="14">
        <v>2991353.64</v>
      </c>
      <c r="E23" s="15">
        <v>2991353.64</v>
      </c>
    </row>
    <row r="24" spans="1:5" ht="13.2" x14ac:dyDescent="0.25">
      <c r="A24" s="21"/>
      <c r="B24" s="22" t="s">
        <v>35</v>
      </c>
      <c r="C24" s="23">
        <f>C3-C14</f>
        <v>0</v>
      </c>
      <c r="D24" s="23">
        <f>D3-D14</f>
        <v>-24340620.900000036</v>
      </c>
      <c r="E24" s="24">
        <f>E3-E14</f>
        <v>-11584582.319999933</v>
      </c>
    </row>
    <row r="27" spans="1:5" ht="26.4" x14ac:dyDescent="0.2">
      <c r="A27" s="5" t="s">
        <v>20</v>
      </c>
      <c r="B27" s="6"/>
      <c r="C27" s="7" t="s">
        <v>22</v>
      </c>
      <c r="D27" s="7" t="s">
        <v>21</v>
      </c>
      <c r="E27" s="7" t="s">
        <v>23</v>
      </c>
    </row>
    <row r="28" spans="1:5" ht="13.2" x14ac:dyDescent="0.25">
      <c r="A28" s="8" t="s">
        <v>25</v>
      </c>
      <c r="B28" s="9"/>
      <c r="C28" s="25">
        <f>SUM(C29:C35)</f>
        <v>0</v>
      </c>
      <c r="D28" s="25">
        <f>SUM(D29:D35)</f>
        <v>91968724.5</v>
      </c>
      <c r="E28" s="26">
        <f>SUM(E29:E35)</f>
        <v>95257743.00999999</v>
      </c>
    </row>
    <row r="29" spans="1:5" ht="13.2" x14ac:dyDescent="0.25">
      <c r="A29" s="12"/>
      <c r="B29" s="13" t="s">
        <v>26</v>
      </c>
      <c r="C29" s="27">
        <v>0</v>
      </c>
      <c r="D29" s="27">
        <v>65883978.859999999</v>
      </c>
      <c r="E29" s="28">
        <v>67843605.579999998</v>
      </c>
    </row>
    <row r="30" spans="1:5" ht="13.2" x14ac:dyDescent="0.25">
      <c r="A30" s="12"/>
      <c r="B30" s="13" t="s">
        <v>27</v>
      </c>
      <c r="C30" s="27">
        <v>0</v>
      </c>
      <c r="D30" s="27">
        <v>0</v>
      </c>
      <c r="E30" s="28">
        <v>0</v>
      </c>
    </row>
    <row r="31" spans="1:5" ht="13.2" x14ac:dyDescent="0.25">
      <c r="A31" s="12"/>
      <c r="B31" s="13" t="s">
        <v>28</v>
      </c>
      <c r="C31" s="27">
        <v>0</v>
      </c>
      <c r="D31" s="27">
        <v>0</v>
      </c>
      <c r="E31" s="28">
        <v>0</v>
      </c>
    </row>
    <row r="32" spans="1:5" ht="13.2" x14ac:dyDescent="0.25">
      <c r="A32" s="12"/>
      <c r="B32" s="13" t="s">
        <v>29</v>
      </c>
      <c r="C32" s="27">
        <v>0</v>
      </c>
      <c r="D32" s="27">
        <v>0</v>
      </c>
      <c r="E32" s="28">
        <v>0</v>
      </c>
    </row>
    <row r="33" spans="1:5" ht="13.2" x14ac:dyDescent="0.25">
      <c r="A33" s="12"/>
      <c r="B33" s="13" t="s">
        <v>30</v>
      </c>
      <c r="C33" s="27">
        <v>0</v>
      </c>
      <c r="D33" s="27">
        <v>26948540.390000001</v>
      </c>
      <c r="E33" s="28">
        <v>27964634.629999999</v>
      </c>
    </row>
    <row r="34" spans="1:5" ht="13.2" x14ac:dyDescent="0.25">
      <c r="A34" s="12"/>
      <c r="B34" s="13" t="s">
        <v>31</v>
      </c>
      <c r="C34" s="27">
        <v>0</v>
      </c>
      <c r="D34" s="27">
        <v>0</v>
      </c>
      <c r="E34" s="28">
        <v>0</v>
      </c>
    </row>
    <row r="35" spans="1:5" ht="13.2" x14ac:dyDescent="0.25">
      <c r="A35" s="12"/>
      <c r="B35" s="13" t="s">
        <v>32</v>
      </c>
      <c r="C35" s="27">
        <v>0</v>
      </c>
      <c r="D35" s="27">
        <v>-863794.75</v>
      </c>
      <c r="E35" s="28">
        <v>-550497.19999999995</v>
      </c>
    </row>
    <row r="36" spans="1:5" ht="13.2" x14ac:dyDescent="0.25">
      <c r="A36" s="18" t="s">
        <v>34</v>
      </c>
      <c r="B36" s="13"/>
      <c r="C36" s="29">
        <f>SUM(C37:C39)</f>
        <v>0</v>
      </c>
      <c r="D36" s="29">
        <f>SUM(D37:D39)</f>
        <v>-116309345.39999999</v>
      </c>
      <c r="E36" s="30">
        <f>SUM(E37:E39)</f>
        <v>-106842325.33</v>
      </c>
    </row>
    <row r="37" spans="1:5" ht="13.2" x14ac:dyDescent="0.25">
      <c r="A37" s="12"/>
      <c r="B37" s="13" t="s">
        <v>30</v>
      </c>
      <c r="C37" s="27">
        <v>0</v>
      </c>
      <c r="D37" s="27">
        <v>-90982825.459999993</v>
      </c>
      <c r="E37" s="28">
        <v>-88161061.489999995</v>
      </c>
    </row>
    <row r="38" spans="1:5" ht="13.2" x14ac:dyDescent="0.25">
      <c r="A38" s="31"/>
      <c r="B38" s="31" t="s">
        <v>31</v>
      </c>
      <c r="C38" s="27">
        <v>0</v>
      </c>
      <c r="D38" s="27">
        <v>-25326519.940000001</v>
      </c>
      <c r="E38" s="28">
        <v>-18681263.84</v>
      </c>
    </row>
    <row r="39" spans="1:5" ht="13.2" x14ac:dyDescent="0.25">
      <c r="A39" s="31"/>
      <c r="B39" s="31" t="s">
        <v>33</v>
      </c>
      <c r="C39" s="27">
        <v>0</v>
      </c>
      <c r="D39" s="27">
        <v>0</v>
      </c>
      <c r="E39" s="28">
        <v>0</v>
      </c>
    </row>
    <row r="40" spans="1:5" ht="13.2" x14ac:dyDescent="0.25">
      <c r="A40" s="21"/>
      <c r="B40" s="22" t="s">
        <v>35</v>
      </c>
      <c r="C40" s="23">
        <f>C28+C36</f>
        <v>0</v>
      </c>
      <c r="D40" s="23">
        <f>D28+D36</f>
        <v>-24340620.899999991</v>
      </c>
      <c r="E40" s="24">
        <f>E28+E36</f>
        <v>-11584582.320000008</v>
      </c>
    </row>
    <row r="41" spans="1:5" x14ac:dyDescent="0.2">
      <c r="A41" s="1" t="s">
        <v>24</v>
      </c>
    </row>
    <row r="47" spans="1:5" x14ac:dyDescent="0.2">
      <c r="B47" s="32" t="s">
        <v>37</v>
      </c>
      <c r="C47" s="33" t="s">
        <v>38</v>
      </c>
      <c r="D47" s="33"/>
      <c r="E47" s="33"/>
    </row>
    <row r="48" spans="1:5" ht="13.2" x14ac:dyDescent="0.2">
      <c r="B48" s="34" t="s">
        <v>39</v>
      </c>
      <c r="C48" s="35" t="s">
        <v>40</v>
      </c>
      <c r="D48" s="35"/>
      <c r="E48" s="35"/>
    </row>
    <row r="49" spans="2:5" ht="13.2" x14ac:dyDescent="0.2">
      <c r="B49" s="34" t="s">
        <v>41</v>
      </c>
      <c r="C49" s="35" t="s">
        <v>42</v>
      </c>
      <c r="D49" s="35"/>
      <c r="E49" s="35"/>
    </row>
  </sheetData>
  <mergeCells count="6">
    <mergeCell ref="C49:E49"/>
    <mergeCell ref="A1:E1"/>
    <mergeCell ref="A2:B2"/>
    <mergeCell ref="A27:B27"/>
    <mergeCell ref="C47:E47"/>
    <mergeCell ref="C48:E48"/>
  </mergeCells>
  <pageMargins left="0.31496062992125984" right="0.11811023622047245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2024-04-30T21:25:35Z</cp:lastPrinted>
  <dcterms:created xsi:type="dcterms:W3CDTF">2017-12-20T04:54:53Z</dcterms:created>
  <dcterms:modified xsi:type="dcterms:W3CDTF">2024-04-30T21:52:05Z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